
<file path=[Content_Types].xml><?xml version="1.0" encoding="utf-8"?>
<Types xmlns="http://schemas.openxmlformats.org/package/2006/content-types">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Default Extension="xml" ContentType="application/xml"/>
  <Default Extension="jpeg" ContentType="image/jpeg"/>
  <Override PartName="/xl/theme/theme1.xml" ContentType="application/vnd.openxmlformats-officedocument.theme+xml"/>
  <Override PartName="/xl/calcChain.xml" ContentType="application/vnd.openxmlformats-officedocument.spreadsheetml.calcChain+xml"/>
  <Override PartName="/xl/styles.xml" ContentType="application/vnd.openxmlformats-officedocument.spreadsheetml.styles+xml"/>
  <Override PartName="/xl/sharedStrings.xml" ContentType="application/vnd.openxmlformats-officedocument.spreadsheetml.sharedStrings+xml"/>
  <Default Extension="rels" ContentType="application/vnd.openxmlformats-package.relationships+xml"/>
</Types>
</file>

<file path=_rels/.rels><?xml version="1.0" encoding="UTF-8" standalone="yes"?>
<Relationships xmlns="http://schemas.openxmlformats.org/package/2006/relationships"><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 Id="rId3"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620" yWindow="440" windowWidth="24800" windowHeight="17320" tabRatio="500"/>
  </bookViews>
  <sheets>
    <sheet name="Sheet1" sheetId="1" r:id="rId1"/>
  </sheets>
  <calcPr calcId="130000"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7" i="1"/>
  <c r="B9"/>
  <c r="C11"/>
</calcChain>
</file>

<file path=xl/sharedStrings.xml><?xml version="1.0" encoding="utf-8"?>
<sst xmlns="http://schemas.openxmlformats.org/spreadsheetml/2006/main" count="10" uniqueCount="10">
  <si>
    <t>mux (2 Pi) of the suspected dipole</t>
    <phoneticPr fontId="1" type="noConversion"/>
  </si>
  <si>
    <t xml:space="preserve"> =&gt; One then just have to look in the Twiss file and find the closest dipole(s) to this phase advance! An inductance measurement then remains to be done to confirm the problem!</t>
    <phoneticPr fontId="1" type="noConversion"/>
  </si>
  <si>
    <t>Ratio of the angles</t>
    <phoneticPr fontId="1" type="noConversion"/>
  </si>
  <si>
    <t>Kick proposed [microrad]</t>
    <phoneticPr fontId="1" type="noConversion"/>
  </si>
  <si>
    <t>deltamux (2 Pi)</t>
    <phoneticPr fontId="1" type="noConversion"/>
  </si>
  <si>
    <t>1st corrector</t>
    <phoneticPr fontId="1" type="noConversion"/>
  </si>
  <si>
    <t>2nd correcor</t>
    <phoneticPr fontId="1" type="noConversion"/>
  </si>
  <si>
    <t>Name [MDH.]</t>
    <phoneticPr fontId="1" type="noConversion"/>
  </si>
  <si>
    <t>Twiss mux (2 Pi)</t>
    <phoneticPr fontId="1" type="noConversion"/>
  </si>
  <si>
    <t>Do a MICADO with 2 correctors</t>
    <phoneticPr fontId="1" type="noConversion"/>
  </si>
</sst>
</file>

<file path=xl/styles.xml><?xml version="1.0" encoding="utf-8"?>
<styleSheet xmlns="http://schemas.openxmlformats.org/spreadsheetml/2006/main">
  <numFmts count="2">
    <numFmt numFmtId="164" formatCode="0.000"/>
    <numFmt numFmtId="165" formatCode="0.0000"/>
  </numFmts>
  <fonts count="6">
    <font>
      <sz val="10"/>
      <name val="Verdana"/>
    </font>
    <font>
      <sz val="8"/>
      <name val="Verdana"/>
    </font>
    <font>
      <b/>
      <sz val="12"/>
      <name val="Verdana"/>
    </font>
    <font>
      <b/>
      <sz val="10"/>
      <color indexed="18"/>
      <name val="Verdana"/>
    </font>
    <font>
      <b/>
      <sz val="12"/>
      <color indexed="10"/>
      <name val="Verdana"/>
    </font>
    <font>
      <b/>
      <sz val="10"/>
      <color indexed="10"/>
      <name val="Verdana"/>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2" fillId="0" borderId="0" xfId="0" applyFont="1" applyAlignment="1">
      <alignment horizontal="left"/>
    </xf>
    <xf numFmtId="0" fontId="3" fillId="0" borderId="0" xfId="0" applyFont="1" applyAlignment="1">
      <alignment horizontal="center"/>
    </xf>
    <xf numFmtId="0" fontId="5" fillId="0" borderId="0" xfId="0" applyFont="1" applyAlignment="1">
      <alignment horizontal="left"/>
    </xf>
    <xf numFmtId="164" fontId="4" fillId="0" borderId="0" xfId="0" applyNumberFormat="1" applyFont="1" applyAlignment="1">
      <alignment horizontal="center"/>
    </xf>
    <xf numFmtId="164" fontId="0" fillId="0" borderId="0" xfId="0" applyNumberFormat="1" applyAlignment="1">
      <alignment horizontal="center"/>
    </xf>
    <xf numFmtId="165" fontId="3" fillId="0" borderId="0" xfId="0" applyNumberFormat="1" applyFont="1" applyAlignment="1">
      <alignment horizontal="center"/>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D13"/>
  <sheetViews>
    <sheetView tabSelected="1" workbookViewId="0">
      <selection activeCell="D5" sqref="D5"/>
    </sheetView>
  </sheetViews>
  <sheetFormatPr baseColWidth="10" defaultRowHeight="13"/>
  <cols>
    <col min="1" max="1" width="22.42578125" style="1" bestFit="1" customWidth="1"/>
    <col min="2" max="2" width="10.7109375" style="1"/>
    <col min="3" max="3" width="19.42578125" style="1" bestFit="1" customWidth="1"/>
    <col min="4" max="4" width="13" style="1" bestFit="1" customWidth="1"/>
    <col min="5" max="16384" width="10.7109375" style="1"/>
  </cols>
  <sheetData>
    <row r="1" spans="1:4" ht="16">
      <c r="A1" s="2" t="s">
        <v>9</v>
      </c>
    </row>
    <row r="2" spans="1:4" ht="16">
      <c r="A2" s="2"/>
    </row>
    <row r="3" spans="1:4">
      <c r="B3" s="1" t="s">
        <v>7</v>
      </c>
      <c r="C3" s="1" t="s">
        <v>3</v>
      </c>
      <c r="D3" s="1" t="s">
        <v>8</v>
      </c>
    </row>
    <row r="4" spans="1:4">
      <c r="A4" s="1" t="s">
        <v>5</v>
      </c>
      <c r="B4" s="3">
        <v>43607</v>
      </c>
      <c r="C4" s="3">
        <v>-407</v>
      </c>
      <c r="D4" s="7">
        <v>17.744599999999998</v>
      </c>
    </row>
    <row r="5" spans="1:4">
      <c r="A5" s="1" t="s">
        <v>6</v>
      </c>
      <c r="B5" s="3">
        <v>50207</v>
      </c>
      <c r="C5" s="3">
        <v>-132</v>
      </c>
    </row>
    <row r="7" spans="1:4">
      <c r="A7" s="1" t="s">
        <v>2</v>
      </c>
      <c r="B7" s="6">
        <f>C5/C4</f>
        <v>0.32432432432432434</v>
      </c>
    </row>
    <row r="8" spans="1:4">
      <c r="B8" s="6"/>
    </row>
    <row r="9" spans="1:4">
      <c r="A9" s="1" t="s">
        <v>4</v>
      </c>
      <c r="B9" s="6">
        <f>ATAN(B7)/(2*PI())</f>
        <v>4.9914277055991711E-2</v>
      </c>
    </row>
    <row r="11" spans="1:4" ht="16">
      <c r="A11" s="4" t="s">
        <v>0</v>
      </c>
      <c r="C11" s="5">
        <f>D4+B9</f>
        <v>17.794514277055988</v>
      </c>
    </row>
    <row r="13" spans="1:4">
      <c r="A13" s="4" t="s">
        <v>1</v>
      </c>
    </row>
  </sheetData>
  <phoneticPr fontId="1"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CERN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METRAL</dc:creator>
  <cp:lastModifiedBy>ELIAS METRAL</cp:lastModifiedBy>
  <dcterms:created xsi:type="dcterms:W3CDTF">2009-11-10T21:35:44Z</dcterms:created>
  <dcterms:modified xsi:type="dcterms:W3CDTF">2009-11-16T09:24:33Z</dcterms:modified>
</cp:coreProperties>
</file>